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14.06.23г." sheetId="1" r:id="rId1"/>
  </sheets>
  <definedNames>
    <definedName name="_xlnm.Print_Area" localSheetId="0">'14.06.23г.'!$A$1:$J$21</definedName>
  </definedNames>
  <calcPr calcId="145621"/>
</workbook>
</file>

<file path=xl/calcChain.xml><?xml version="1.0" encoding="utf-8"?>
<calcChain xmlns="http://schemas.openxmlformats.org/spreadsheetml/2006/main">
  <c r="G20" i="1" l="1"/>
  <c r="A18" i="1"/>
  <c r="A19" i="1" s="1"/>
  <c r="A9" i="1"/>
  <c r="A10" i="1" s="1"/>
  <c r="A11" i="1" s="1"/>
  <c r="A12" i="1" s="1"/>
  <c r="A13" i="1" s="1"/>
  <c r="A8" i="1"/>
</calcChain>
</file>

<file path=xl/sharedStrings.xml><?xml version="1.0" encoding="utf-8"?>
<sst xmlns="http://schemas.openxmlformats.org/spreadsheetml/2006/main" count="64" uniqueCount="64">
  <si>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</si>
  <si>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</si>
  <si>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</si>
  <si>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</si>
  <si>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</si>
  <si>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</si>
  <si>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</si>
  <si>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</si>
  <si>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</si>
  <si>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</si>
  <si>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</si>
  <si>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>Итого:</t>
  </si>
  <si>
    <t>Целинный район</t>
  </si>
  <si>
    <t>Четвертый Ветропарк ФРВ ООО</t>
  </si>
  <si>
    <t>Целинный район, п. Хар-Булук, примерно в 15,8 км на с-запад от п. Хар-Булук</t>
  </si>
  <si>
    <t>ПС 35 кВ Хар-Булук                                             ВЛ 10 кВ "Ферма 3,4"</t>
  </si>
  <si>
    <t>Сооружение складского и хозяйственно-бытового назначения</t>
  </si>
  <si>
    <t>КалмГУ им Б Б Городовикова ФГБОУ ВО</t>
  </si>
  <si>
    <t>Целинный район, в границах земель СПК "Цаган Элсн", в 3 км на северо-запад от п. Бага-Чонос</t>
  </si>
  <si>
    <t>ПС 110/35/10 кВ "Целинная-2"
ВЛ 10 кВ "Балковский"</t>
  </si>
  <si>
    <t>Жилой дом, здание овчарни</t>
  </si>
  <si>
    <t>Центррегионводхоз ФГБВУ</t>
  </si>
  <si>
    <t xml:space="preserve">Целинный район, в гр Вознесеновского СМО, по левой стороне а/д Элиста-Астрахань  </t>
  </si>
  <si>
    <t>ПС 35 кВ Вознесеновская                           ВЛ 10 кВ "Ферма 3"</t>
  </si>
  <si>
    <t>Строительство Элистинского водохранилища на балке Гашун-Сала</t>
  </si>
  <si>
    <t>ЛОЛА КХ ООО</t>
  </si>
  <si>
    <t xml:space="preserve"> г. Элиста, п. Лола</t>
  </si>
  <si>
    <t>ПС 35/10 "Лола"                                           Хар-Зуха</t>
  </si>
  <si>
    <t>Коровник</t>
  </si>
  <si>
    <t xml:space="preserve">Амулакова М Б ип </t>
  </si>
  <si>
    <t>Целинный район, в гр. земель ГУП Агрофирма "Вознесеновка", в 4,0 км на юго-восток от п. Хар-Усн</t>
  </si>
  <si>
    <t>ПС 35 кВ Вознесеновская                                     ВЛ 10 кВ "Ферма 3"</t>
  </si>
  <si>
    <t>Дом животновода, здание кошары</t>
  </si>
  <si>
    <t xml:space="preserve">Джимбиева Е Б </t>
  </si>
  <si>
    <t>Целинный район, на землях ГУП "Агрофирма Вознесеновская", примерно в 4 км по напр на северо-восток от с. Вознесеновка</t>
  </si>
  <si>
    <t>ПС 35 кВ Вознесеновская                                      ВЛ 10 кВ "Ферма 2"</t>
  </si>
  <si>
    <t>Кошара, жилой дом</t>
  </si>
  <si>
    <t>Шейхов А М ип</t>
  </si>
  <si>
    <t xml:space="preserve"> Целинный район, автотрасса Элиста - Волгоград, 29 км</t>
  </si>
  <si>
    <t xml:space="preserve"> ПС 110 кВ Ленинская                                       ВЛ 10 кВ "Бригада № 4"</t>
  </si>
  <si>
    <t>Здание кафе из камня - ракушечника</t>
  </si>
  <si>
    <t>Целинный район, ориентир с. Троицкое, примерно в 14,9 км от ориентира по направлению на север</t>
  </si>
  <si>
    <t>ПС 35 кВ Троицкая                                        ВЛ 10 кВ "Бригада № 2"</t>
  </si>
  <si>
    <t>Овчарня</t>
  </si>
  <si>
    <t xml:space="preserve">Кюкеева Б Д ип </t>
  </si>
  <si>
    <t>Целинный район, с. Троицкое, ул. Чкалова, д. 18</t>
  </si>
  <si>
    <t>ПС 35 кВ Троицкая                                                                                  ВЛ 10-кВ  "ПМК 9"</t>
  </si>
  <si>
    <t>Модуль Талдомского завода</t>
  </si>
  <si>
    <t>Михайлова В Н</t>
  </si>
  <si>
    <t xml:space="preserve"> Целинный район , с. Троицкое, Южная промзона, 17 д </t>
  </si>
  <si>
    <t>ПС 35 кВ Троицкая                                              ВЛ-10 кВ ПМК-9</t>
  </si>
  <si>
    <t>Временно-каркасное сооружение для обслуживания автотранспорта</t>
  </si>
  <si>
    <t xml:space="preserve">Данилов С А ип </t>
  </si>
  <si>
    <t xml:space="preserve"> с. Троицкое, Южная промзона, д. 15 "Е"</t>
  </si>
  <si>
    <t>ПС 35 кВ Троицкая                                          ВЛ 10 кВ "Троицкое"</t>
  </si>
  <si>
    <t>Павильон "Шиномонтаж"</t>
  </si>
  <si>
    <t xml:space="preserve">Порсункова О П </t>
  </si>
  <si>
    <t xml:space="preserve">Дом оператора "Евросибойла", </t>
  </si>
  <si>
    <t>ПС 110 кВ Элиста-                                      Восточная ПЭ-10 кВ</t>
  </si>
  <si>
    <t>г.Элиста, Северная промзона</t>
  </si>
  <si>
    <t>Глэмпинг Хаб ООО</t>
  </si>
  <si>
    <t>Земельный участок (кад№08:14:040401:1118)-</t>
  </si>
  <si>
    <t>ПС 35 кВ Зверосовхозная                                ВЛ 10 кВ "Элистинская"</t>
  </si>
  <si>
    <t>Глэмпинг Аршан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</si>
</sst>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1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0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0"/>
  <sheetViews>
    <sheetView tabSelected="1" view="pageBreakPreview" zoomScale="80" zoomScaleSheetLayoutView="80" workbookViewId="0">
      <selection activeCell="L14" sqref="L14"/>
    </sheetView>
  </sheetViews>
  <sheetFormatPr defaultRowHeight="15" x14ac:dyDescent="0.25"/>
  <cols>
    <col min="1" max="1" width="7.5703125" style="1" customWidth="1"/>
    <col min="2" max="2" width="37.42578125" style="7" customWidth="1"/>
    <col min="3" max="3" width="17.28515625" style="8" customWidth="1"/>
    <col min="4" max="4" width="47.7109375" style="9" customWidth="1"/>
    <col min="5" max="5" width="69" style="10" customWidth="1"/>
    <col min="6" max="6" width="43.28515625" style="10" customWidth="1"/>
    <col min="7" max="7" width="11.42578125" style="11" customWidth="1"/>
    <col min="8" max="8" width="10.7109375" style="2" customWidth="1"/>
    <col min="9" max="9" width="12.42578125" style="2" customWidth="1"/>
    <col min="10" max="10" width="12" style="3" customWidth="1"/>
    <col min="11" max="16384" width="9.140625" style="3"/>
  </cols>
  <sheetData>
    <row r="2" spans="1:10" ht="30" customHeight="1" x14ac:dyDescent="0.25">
      <c r="B2" s="26" t="s">
        <v>10</v>
      </c>
      <c r="C2" s="27"/>
      <c r="D2" s="27"/>
      <c r="E2" s="27"/>
      <c r="F2" s="27"/>
      <c r="G2" s="27"/>
      <c r="H2" s="27"/>
    </row>
    <row r="3" spans="1:10" ht="15.75" customHeight="1" x14ac:dyDescent="0.25">
      <c r="B3" s="4"/>
      <c r="C3" s="5"/>
      <c r="D3" s="4"/>
      <c r="E3" s="4"/>
      <c r="F3" s="4"/>
      <c r="G3" s="6"/>
      <c r="H3" s="5"/>
      <c r="I3" s="2" t="s">
        <v>9</v>
      </c>
    </row>
    <row r="5" spans="1:10" ht="60.75" customHeight="1" x14ac:dyDescent="0.25">
      <c r="A5" s="12" t="s">
        <v>0</v>
      </c>
      <c r="B5" s="13" t="s">
        <v>2</v>
      </c>
      <c r="C5" s="14" t="s">
        <v>3</v>
      </c>
      <c r="D5" s="13" t="s">
        <v>7</v>
      </c>
      <c r="E5" s="13" t="s">
        <v>8</v>
      </c>
      <c r="F5" s="13" t="s">
        <v>4</v>
      </c>
      <c r="G5" s="15" t="s">
        <v>5</v>
      </c>
      <c r="H5" s="16" t="s">
        <v>6</v>
      </c>
      <c r="I5" s="16" t="s">
        <v>1</v>
      </c>
    </row>
    <row r="6" spans="1:10" ht="18" customHeight="1" x14ac:dyDescent="0.25">
      <c r="A6" s="28"/>
      <c r="B6" s="29" t="s">
        <v>12</v>
      </c>
      <c r="C6" s="30"/>
      <c r="D6" s="30"/>
      <c r="E6" s="30"/>
      <c r="F6" s="30"/>
      <c r="G6" s="30"/>
      <c r="H6" s="30"/>
      <c r="I6" s="31"/>
    </row>
    <row r="7" spans="1:10" ht="59.25" customHeight="1" x14ac:dyDescent="0.25">
      <c r="A7" s="32">
        <v>1</v>
      </c>
      <c r="B7" s="33" t="s">
        <v>13</v>
      </c>
      <c r="C7" s="34">
        <v>80221102000005</v>
      </c>
      <c r="D7" s="35" t="s">
        <v>14</v>
      </c>
      <c r="E7" s="36" t="s">
        <v>15</v>
      </c>
      <c r="F7" s="37" t="s">
        <v>16</v>
      </c>
      <c r="G7" s="38">
        <v>84465.4</v>
      </c>
      <c r="H7" s="39">
        <v>45103</v>
      </c>
      <c r="I7" s="39">
        <v>45093</v>
      </c>
      <c r="J7" s="17"/>
    </row>
    <row r="8" spans="1:10" ht="67.5" customHeight="1" x14ac:dyDescent="0.25">
      <c r="A8" s="32">
        <f t="shared" ref="A8:A19" si="0">A7+1</f>
        <v>2</v>
      </c>
      <c r="B8" s="33" t="s">
        <v>17</v>
      </c>
      <c r="C8" s="34">
        <v>80223200011702</v>
      </c>
      <c r="D8" s="35" t="s">
        <v>18</v>
      </c>
      <c r="E8" s="40" t="s">
        <v>19</v>
      </c>
      <c r="F8" s="37" t="s">
        <v>20</v>
      </c>
      <c r="G8" s="41">
        <v>8408.15</v>
      </c>
      <c r="H8" s="39">
        <v>45103</v>
      </c>
      <c r="I8" s="39">
        <v>45093</v>
      </c>
    </row>
    <row r="9" spans="1:10" ht="31.5" x14ac:dyDescent="0.25">
      <c r="A9" s="32">
        <f t="shared" si="0"/>
        <v>3</v>
      </c>
      <c r="B9" s="33" t="s">
        <v>21</v>
      </c>
      <c r="C9" s="34">
        <v>80223202000099</v>
      </c>
      <c r="D9" s="35" t="s">
        <v>22</v>
      </c>
      <c r="E9" s="40" t="s">
        <v>23</v>
      </c>
      <c r="F9" s="37" t="s">
        <v>24</v>
      </c>
      <c r="G9" s="41">
        <v>1388.95</v>
      </c>
      <c r="H9" s="39">
        <v>45103</v>
      </c>
      <c r="I9" s="39">
        <v>45093</v>
      </c>
    </row>
    <row r="10" spans="1:10" ht="15.75" x14ac:dyDescent="0.25">
      <c r="A10" s="32">
        <f t="shared" si="0"/>
        <v>4</v>
      </c>
      <c r="B10" s="33" t="s">
        <v>25</v>
      </c>
      <c r="C10" s="34">
        <v>80221102000064</v>
      </c>
      <c r="D10" s="35" t="s">
        <v>26</v>
      </c>
      <c r="E10" s="42" t="s">
        <v>27</v>
      </c>
      <c r="F10" s="37" t="s">
        <v>28</v>
      </c>
      <c r="G10" s="38">
        <v>82361.289999999994</v>
      </c>
      <c r="H10" s="39">
        <v>45103</v>
      </c>
      <c r="I10" s="39">
        <v>45093</v>
      </c>
    </row>
    <row r="11" spans="1:10" ht="47.25" x14ac:dyDescent="0.25">
      <c r="A11" s="32">
        <f t="shared" si="0"/>
        <v>5</v>
      </c>
      <c r="B11" s="33" t="s">
        <v>29</v>
      </c>
      <c r="C11" s="34">
        <v>80221302000226</v>
      </c>
      <c r="D11" s="35" t="s">
        <v>30</v>
      </c>
      <c r="E11" s="42" t="s">
        <v>31</v>
      </c>
      <c r="F11" s="37" t="s">
        <v>32</v>
      </c>
      <c r="G11" s="38">
        <v>7809.45</v>
      </c>
      <c r="H11" s="39">
        <v>45103</v>
      </c>
      <c r="I11" s="39">
        <v>45093</v>
      </c>
    </row>
    <row r="12" spans="1:10" ht="47.25" x14ac:dyDescent="0.25">
      <c r="A12" s="32">
        <f t="shared" si="0"/>
        <v>6</v>
      </c>
      <c r="B12" s="33" t="s">
        <v>33</v>
      </c>
      <c r="C12" s="34">
        <v>80221302000227</v>
      </c>
      <c r="D12" s="35" t="s">
        <v>34</v>
      </c>
      <c r="E12" s="42" t="s">
        <v>35</v>
      </c>
      <c r="F12" s="37" t="s">
        <v>36</v>
      </c>
      <c r="G12" s="38">
        <v>28032.639999999999</v>
      </c>
      <c r="H12" s="39">
        <v>45103</v>
      </c>
      <c r="I12" s="39">
        <v>45093</v>
      </c>
    </row>
    <row r="13" spans="1:10" ht="31.5" x14ac:dyDescent="0.25">
      <c r="A13" s="32">
        <f t="shared" si="0"/>
        <v>7</v>
      </c>
      <c r="B13" s="33" t="s">
        <v>37</v>
      </c>
      <c r="C13" s="34">
        <v>80221302000028</v>
      </c>
      <c r="D13" s="35" t="s">
        <v>38</v>
      </c>
      <c r="E13" s="42" t="s">
        <v>39</v>
      </c>
      <c r="F13" s="37" t="s">
        <v>40</v>
      </c>
      <c r="G13" s="38">
        <v>13625.18</v>
      </c>
      <c r="H13" s="39">
        <v>45103</v>
      </c>
      <c r="I13" s="39">
        <v>45093</v>
      </c>
    </row>
    <row r="14" spans="1:10" ht="47.25" x14ac:dyDescent="0.25">
      <c r="A14" s="32"/>
      <c r="B14" s="33"/>
      <c r="C14" s="34"/>
      <c r="D14" s="35" t="s">
        <v>41</v>
      </c>
      <c r="E14" s="42" t="s">
        <v>42</v>
      </c>
      <c r="F14" s="37" t="s">
        <v>43</v>
      </c>
      <c r="G14" s="38"/>
      <c r="H14" s="39">
        <v>45103</v>
      </c>
      <c r="I14" s="39">
        <v>45093</v>
      </c>
    </row>
    <row r="15" spans="1:10" ht="31.5" x14ac:dyDescent="0.25">
      <c r="A15" s="32">
        <v>8</v>
      </c>
      <c r="B15" s="33" t="s">
        <v>44</v>
      </c>
      <c r="C15" s="34">
        <v>80221302000076</v>
      </c>
      <c r="D15" s="35" t="s">
        <v>45</v>
      </c>
      <c r="E15" s="42" t="s">
        <v>46</v>
      </c>
      <c r="F15" s="37" t="s">
        <v>47</v>
      </c>
      <c r="G15" s="38">
        <v>58004.1</v>
      </c>
      <c r="H15" s="39">
        <v>45103</v>
      </c>
      <c r="I15" s="39">
        <v>45093</v>
      </c>
    </row>
    <row r="16" spans="1:10" ht="31.5" x14ac:dyDescent="0.25">
      <c r="A16" s="32">
        <v>9</v>
      </c>
      <c r="B16" s="33" t="s">
        <v>48</v>
      </c>
      <c r="C16" s="34">
        <v>80221302000088</v>
      </c>
      <c r="D16" s="35" t="s">
        <v>49</v>
      </c>
      <c r="E16" s="42" t="s">
        <v>50</v>
      </c>
      <c r="F16" s="37" t="s">
        <v>51</v>
      </c>
      <c r="G16" s="38">
        <v>1314.73</v>
      </c>
      <c r="H16" s="39">
        <v>45103</v>
      </c>
      <c r="I16" s="39">
        <v>45093</v>
      </c>
    </row>
    <row r="17" spans="1:9" ht="15.75" x14ac:dyDescent="0.25">
      <c r="A17" s="32">
        <v>10</v>
      </c>
      <c r="B17" s="33" t="s">
        <v>52</v>
      </c>
      <c r="C17" s="34">
        <v>80221302000299</v>
      </c>
      <c r="D17" s="35" t="s">
        <v>53</v>
      </c>
      <c r="E17" s="42" t="s">
        <v>54</v>
      </c>
      <c r="F17" s="37" t="s">
        <v>55</v>
      </c>
      <c r="G17" s="38">
        <v>2922.46</v>
      </c>
      <c r="H17" s="39">
        <v>45103</v>
      </c>
      <c r="I17" s="39">
        <v>45093</v>
      </c>
    </row>
    <row r="18" spans="1:9" ht="15.75" x14ac:dyDescent="0.25">
      <c r="A18" s="32">
        <f t="shared" si="0"/>
        <v>11</v>
      </c>
      <c r="B18" s="33" t="s">
        <v>56</v>
      </c>
      <c r="C18" s="34">
        <v>80222302000367</v>
      </c>
      <c r="D18" s="35" t="s">
        <v>57</v>
      </c>
      <c r="E18" s="42" t="s">
        <v>58</v>
      </c>
      <c r="F18" s="37" t="s">
        <v>59</v>
      </c>
      <c r="G18" s="38">
        <v>5076.7</v>
      </c>
      <c r="H18" s="39">
        <v>45103</v>
      </c>
      <c r="I18" s="39">
        <v>45093</v>
      </c>
    </row>
    <row r="19" spans="1:9" ht="15.75" x14ac:dyDescent="0.25">
      <c r="A19" s="32">
        <f t="shared" si="0"/>
        <v>12</v>
      </c>
      <c r="B19" s="33" t="s">
        <v>60</v>
      </c>
      <c r="C19" s="34">
        <v>80222102000086</v>
      </c>
      <c r="D19" s="35" t="s">
        <v>61</v>
      </c>
      <c r="E19" s="42" t="s">
        <v>62</v>
      </c>
      <c r="F19" s="37" t="s">
        <v>63</v>
      </c>
      <c r="G19" s="38">
        <v>157246.49</v>
      </c>
      <c r="H19" s="39">
        <v>45103</v>
      </c>
      <c r="I19" s="39">
        <v>45093</v>
      </c>
    </row>
    <row r="20" spans="1:9" ht="15.75" x14ac:dyDescent="0.25">
      <c r="A20" s="18"/>
      <c r="B20" s="19"/>
      <c r="C20" s="20"/>
      <c r="D20" s="21"/>
      <c r="E20" s="22" t="s">
        <v>11</v>
      </c>
      <c r="F20" s="23"/>
      <c r="G20" s="24">
        <f>SUM(G7:G19)</f>
        <v>450655.54</v>
      </c>
      <c r="H20" s="25"/>
      <c r="I20" s="25"/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14.06.23г.</vt:lpstr>
      <vt:lpstr>'14.06.23г.'!Область_печати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2023-06-16T13:23:08Z</dcterms:modified>
</cp:coreProperties>
</file>